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IT\Transit Agreements\FFY2020\FFY2020 PR022-20-802 (RTAP 5311)\"/>
    </mc:Choice>
  </mc:AlternateContent>
  <xr:revisionPtr revIDLastSave="0" documentId="13_ncr:1_{5D11AC7F-1A47-471A-9EAE-05F4BFB00C13}" xr6:coauthVersionLast="44" xr6:coauthVersionMax="44" xr10:uidLastSave="{00000000-0000-0000-0000-000000000000}"/>
  <bookViews>
    <workbookView xWindow="-120" yWindow="-120" windowWidth="29040" windowHeight="17640" xr2:uid="{B5C00E4E-24A3-44BB-BA47-0D25C963EC45}"/>
  </bookViews>
  <sheets>
    <sheet name="Request Form" sheetId="1" r:id="rId1"/>
    <sheet name="Reimbursement Form" sheetId="2" r:id="rId2"/>
  </sheets>
  <definedNames>
    <definedName name="_xlnm.Print_Area" localSheetId="1">'Reimbursement Form'!#REF!</definedName>
    <definedName name="_xlnm.Print_Area" localSheetId="0">'Request Form'!$B$1:$O$45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2" l="1"/>
  <c r="E23" i="2" l="1"/>
  <c r="E24" i="2"/>
  <c r="E25" i="2"/>
  <c r="F25" i="2"/>
  <c r="F23" i="2"/>
  <c r="F24" i="2"/>
  <c r="G23" i="2"/>
  <c r="G25" i="2"/>
  <c r="I23" i="2"/>
  <c r="I25" i="2"/>
  <c r="J23" i="2"/>
  <c r="K23" i="2"/>
  <c r="L23" i="2"/>
  <c r="M23" i="2"/>
  <c r="N23" i="2"/>
  <c r="J25" i="2"/>
  <c r="K25" i="2"/>
  <c r="L25" i="2"/>
  <c r="M25" i="2"/>
  <c r="O34" i="2" l="1"/>
  <c r="O33" i="2"/>
  <c r="O32" i="2"/>
  <c r="O31" i="2"/>
  <c r="L34" i="2"/>
  <c r="L33" i="2"/>
  <c r="L32" i="2"/>
  <c r="B24" i="2"/>
  <c r="C24" i="2"/>
  <c r="D24" i="2"/>
  <c r="G24" i="2"/>
  <c r="I24" i="2"/>
  <c r="J24" i="2"/>
  <c r="K24" i="2"/>
  <c r="L24" i="2"/>
  <c r="M24" i="2"/>
  <c r="N24" i="2"/>
  <c r="B25" i="2"/>
  <c r="C25" i="2"/>
  <c r="D25" i="2"/>
  <c r="N25" i="2"/>
  <c r="B26" i="2"/>
  <c r="C26" i="2"/>
  <c r="D26" i="2"/>
  <c r="E26" i="2"/>
  <c r="F26" i="2"/>
  <c r="G26" i="2"/>
  <c r="I26" i="2"/>
  <c r="J26" i="2"/>
  <c r="K26" i="2"/>
  <c r="L26" i="2"/>
  <c r="M26" i="2"/>
  <c r="N26" i="2"/>
  <c r="B27" i="2"/>
  <c r="C27" i="2"/>
  <c r="D27" i="2"/>
  <c r="E27" i="2"/>
  <c r="F27" i="2"/>
  <c r="G27" i="2"/>
  <c r="I27" i="2"/>
  <c r="J27" i="2"/>
  <c r="K27" i="2"/>
  <c r="L27" i="2"/>
  <c r="M27" i="2"/>
  <c r="N27" i="2"/>
  <c r="B28" i="2"/>
  <c r="C28" i="2"/>
  <c r="D28" i="2"/>
  <c r="E28" i="2"/>
  <c r="F28" i="2"/>
  <c r="G28" i="2"/>
  <c r="I28" i="2"/>
  <c r="J28" i="2"/>
  <c r="K28" i="2"/>
  <c r="L28" i="2"/>
  <c r="M28" i="2"/>
  <c r="N28" i="2"/>
  <c r="B29" i="2"/>
  <c r="C29" i="2"/>
  <c r="D29" i="2"/>
  <c r="E29" i="2"/>
  <c r="F29" i="2"/>
  <c r="G29" i="2"/>
  <c r="I29" i="2"/>
  <c r="J29" i="2"/>
  <c r="K29" i="2"/>
  <c r="L29" i="2"/>
  <c r="M29" i="2"/>
  <c r="N29" i="2"/>
  <c r="C23" i="2"/>
  <c r="D23" i="2"/>
  <c r="B23" i="2"/>
  <c r="K17" i="2"/>
  <c r="E17" i="2"/>
  <c r="F14" i="2"/>
  <c r="F11" i="2"/>
  <c r="D9" i="2" l="1"/>
  <c r="D8" i="2"/>
  <c r="D7" i="2"/>
  <c r="L9" i="2"/>
  <c r="L8" i="2"/>
  <c r="L7" i="2"/>
  <c r="N30" i="2" l="1"/>
  <c r="M30" i="2"/>
  <c r="L30" i="2"/>
  <c r="K30" i="2"/>
  <c r="J30" i="2"/>
  <c r="I30" i="2"/>
  <c r="G30" i="2"/>
  <c r="F30" i="2"/>
  <c r="E30" i="2"/>
  <c r="H24" i="1" l="1"/>
  <c r="H24" i="2" s="1"/>
  <c r="H25" i="1"/>
  <c r="H25" i="2" s="1"/>
  <c r="H26" i="1"/>
  <c r="H27" i="1"/>
  <c r="H27" i="2" s="1"/>
  <c r="H28" i="1"/>
  <c r="H28" i="2" s="1"/>
  <c r="H29" i="1"/>
  <c r="H29" i="2" s="1"/>
  <c r="H23" i="1"/>
  <c r="H23" i="2" s="1"/>
  <c r="G30" i="1"/>
  <c r="N30" i="1"/>
  <c r="M30" i="1"/>
  <c r="L30" i="1"/>
  <c r="K30" i="1"/>
  <c r="J30" i="1"/>
  <c r="I30" i="1"/>
  <c r="F30" i="1"/>
  <c r="E30" i="1"/>
  <c r="O26" i="1" l="1"/>
  <c r="O26" i="2" s="1"/>
  <c r="H26" i="2"/>
  <c r="H30" i="2" s="1"/>
  <c r="O25" i="1"/>
  <c r="O25" i="2" s="1"/>
  <c r="O24" i="1"/>
  <c r="O24" i="2" s="1"/>
  <c r="O28" i="1" l="1"/>
  <c r="O28" i="2" s="1"/>
  <c r="O23" i="1"/>
  <c r="O23" i="2" s="1"/>
  <c r="H30" i="1"/>
  <c r="O27" i="1" l="1"/>
  <c r="O27" i="2" s="1"/>
  <c r="O29" i="1" l="1"/>
  <c r="O30" i="1" l="1"/>
  <c r="O35" i="1" s="1"/>
  <c r="O29" i="2"/>
  <c r="O30" i="2" s="1"/>
  <c r="O35" i="2" s="1"/>
</calcChain>
</file>

<file path=xl/sharedStrings.xml><?xml version="1.0" encoding="utf-8"?>
<sst xmlns="http://schemas.openxmlformats.org/spreadsheetml/2006/main" count="91" uniqueCount="47">
  <si>
    <t>Date</t>
  </si>
  <si>
    <t>Travel Time</t>
  </si>
  <si>
    <t>Transportation</t>
  </si>
  <si>
    <t>Airfare</t>
  </si>
  <si>
    <t>Parking</t>
  </si>
  <si>
    <t>Start</t>
  </si>
  <si>
    <t>End</t>
  </si>
  <si>
    <t>Breakfast</t>
  </si>
  <si>
    <t>Lunch</t>
  </si>
  <si>
    <t>Dinner</t>
  </si>
  <si>
    <t>Incidentals</t>
  </si>
  <si>
    <t>Lodging</t>
  </si>
  <si>
    <t>Mileage Cost</t>
  </si>
  <si>
    <t xml:space="preserve">Other (Specify) </t>
  </si>
  <si>
    <t>https://www.gsa.gov/travel/plan-book/per-diem-rates</t>
  </si>
  <si>
    <t>OFFICIAL TRAVEL &amp; TRAINING REQUEST FORM</t>
  </si>
  <si>
    <t>Attendee/Traveler Signature</t>
  </si>
  <si>
    <t>NDOT Transit Office Approval</t>
  </si>
  <si>
    <t>Registration Fee:</t>
  </si>
  <si>
    <t>Current Mileage Reimbursement Rate:</t>
  </si>
  <si>
    <t>Miles  Driven</t>
  </si>
  <si>
    <t>Category Subtotals</t>
  </si>
  <si>
    <t>Total Daily Estimated Expenses</t>
  </si>
  <si>
    <t>Attendee/Traveler Certification:</t>
  </si>
  <si>
    <t>Rental Car or Transit</t>
  </si>
  <si>
    <t>Per Diem Expenses*</t>
  </si>
  <si>
    <t>Grand Total Estimated Trip Expenses:</t>
  </si>
  <si>
    <t>Grand Total Actual Trip Expenses:</t>
  </si>
  <si>
    <t>ATTENDEE/TRAVELER</t>
  </si>
  <si>
    <t>EMAIL ADDRESS</t>
  </si>
  <si>
    <t>PHONE</t>
  </si>
  <si>
    <t>AGENCY</t>
  </si>
  <si>
    <t>ADDRESS</t>
  </si>
  <si>
    <t>VENDOR #</t>
  </si>
  <si>
    <t>DESTINATION CITY AND STATE</t>
  </si>
  <si>
    <t>PURPOSE OF TRAVEL AND/OR TRANING REQUEST</t>
  </si>
  <si>
    <t>(IF MORE THAN ONE DESTINATION, LIST ALL)</t>
  </si>
  <si>
    <t>TRAVEL OR TRAINING START DATE</t>
  </si>
  <si>
    <t>TRAVEL OR TRAINING END DATE</t>
  </si>
  <si>
    <t>ESTIMATED TRIP EXPENSES</t>
  </si>
  <si>
    <t>ACTUAL TRIP EXPENSES</t>
  </si>
  <si>
    <t>OFFICIAL TRAVEL &amp; TRAINING REIMBURSEMENT FORM</t>
  </si>
  <si>
    <t>I understand and agree to comply with the Travel &amp; Training Request &amp; Reimbursement Policy and understand I cannot apply for reimbursement for the RTAP funded portion of this trip from any other source.  By signing this form, I agree to the Nevada Department of Transportation's RTAP RECIPIENT AGREEMENT in effect for the date below.</t>
  </si>
  <si>
    <t>I certify that this Travel &amp; Training Reimbursement Request complies with the Travel &amp; Training Request &amp; Reimbursement Policy and I cannot, have not, and will not, apply for reimbursement for the RTAP funded portion of this trip from any other source.  By signing this form, I agree to the Nevada Department of Transportation's RTAP RECIPIENT AGREEMENT in effect for the date below.</t>
  </si>
  <si>
    <r>
      <t xml:space="preserve">All rates included in this Travel &amp; Training Request must be in accordance with GSA Rates
 and the Nevada State Administrative Manual (SAM). 
Travel must be </t>
    </r>
    <r>
      <rPr>
        <i/>
        <u/>
        <sz val="10"/>
        <color theme="1"/>
        <rFont val="Times New Roman"/>
        <family val="1"/>
      </rPr>
      <t>pre-approved</t>
    </r>
    <r>
      <rPr>
        <i/>
        <sz val="10"/>
        <color theme="1"/>
        <rFont val="Times New Roman"/>
        <family val="1"/>
      </rPr>
      <t xml:space="preserve"> by NDOT staff to be eligible for reimbursement.
Attach a copy of the GSA Lodging and Per Diem rates for the destination(s).</t>
    </r>
  </si>
  <si>
    <r>
      <t xml:space="preserve">NEVADA STATEWIDE TRANSIT PROGRAM
</t>
    </r>
    <r>
      <rPr>
        <sz val="14"/>
        <color theme="1"/>
        <rFont val="Times New Roman"/>
        <family val="1"/>
      </rPr>
      <t>RURAL TRANSIT ASSISTANCE PROGRAM (RTAP)</t>
    </r>
  </si>
  <si>
    <r>
      <rPr>
        <i/>
        <sz val="11"/>
        <color theme="1"/>
        <rFont val="Times New Roman"/>
        <family val="1"/>
      </rPr>
      <t xml:space="preserve">(Transit Office Use Only) </t>
    </r>
    <r>
      <rPr>
        <sz val="11"/>
        <color theme="1"/>
        <rFont val="Times New Roman"/>
        <family val="1"/>
      </rPr>
      <t>INVOICE 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</si>
</sst>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mm/dd/yy;@"/>
    <numFmt numFmtId="165" formatCode="[$-409]h:mm\ AM/PM;@"/>
    <numFmt numFmtId="166" formatCode="_(&quot;$&quot;* #,##0.000_);_(&quot;$&quot;* \(#,##0.000\);_(&quot;$&quot;* &quot;-&quot;??_);_(@_)"/>
    <numFmt numFmtId="167" formatCode="#,##0.0_);\(#,##0.0\)"/>
    <numFmt numFmtId="168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imes New Roman"/>
      <family val="1"/>
    </font>
    <font>
      <u/>
      <sz val="11"/>
      <color theme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i/>
      <u/>
      <sz val="10"/>
      <color theme="10"/>
      <name val="Calibri"/>
      <family val="2"/>
      <scheme val="minor"/>
    </font>
    <font>
      <i/>
      <sz val="11"/>
      <name val="Times New Roman"/>
      <family val="1"/>
    </font>
    <font>
      <sz val="18"/>
      <color theme="4"/>
      <name val="Times New Roman"/>
      <family val="1"/>
    </font>
    <font>
      <sz val="18"/>
      <color rgb="FFFF0000"/>
      <name val="Times New Roman"/>
      <family val="1"/>
    </font>
    <font>
      <b/>
      <sz val="10"/>
      <color theme="4"/>
      <name val="Times New Roman"/>
      <family val="1"/>
    </font>
    <font>
      <b/>
      <sz val="10"/>
      <color rgb="FFFF0000"/>
      <name val="Times New Roman"/>
      <family val="1"/>
    </font>
    <font>
      <sz val="14"/>
      <color rgb="FFFF0000"/>
      <name val="Times New Roman"/>
      <family val="1"/>
    </font>
    <font>
      <sz val="8"/>
      <name val="Times New Roman"/>
      <family val="1"/>
    </font>
    <font>
      <sz val="14"/>
      <color theme="4"/>
      <name val="Times New Roman"/>
      <family val="1"/>
    </font>
    <font>
      <b/>
      <sz val="11"/>
      <color theme="4"/>
      <name val="Times New Roman"/>
      <family val="1"/>
    </font>
    <font>
      <sz val="12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sz val="12"/>
      <color theme="4"/>
      <name val="Times New Roman"/>
      <family val="1"/>
    </font>
    <font>
      <i/>
      <u/>
      <sz val="10"/>
      <color theme="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10" fillId="0" borderId="0" xfId="0" applyFont="1" applyProtection="1"/>
    <xf numFmtId="44" fontId="5" fillId="2" borderId="4" xfId="1" applyFont="1" applyFill="1" applyBorder="1" applyAlignment="1" applyProtection="1">
      <alignment horizontal="center" vertical="center"/>
    </xf>
    <xf numFmtId="44" fontId="5" fillId="2" borderId="9" xfId="1" applyFont="1" applyFill="1" applyBorder="1" applyAlignment="1" applyProtection="1">
      <alignment horizontal="center" vertical="center"/>
    </xf>
    <xf numFmtId="44" fontId="6" fillId="2" borderId="10" xfId="1" applyFont="1" applyFill="1" applyBorder="1" applyAlignment="1" applyProtection="1">
      <alignment horizontal="center" vertical="center"/>
    </xf>
    <xf numFmtId="44" fontId="6" fillId="2" borderId="4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44" fontId="5" fillId="0" borderId="4" xfId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5" fontId="5" fillId="0" borderId="9" xfId="0" applyNumberFormat="1" applyFont="1" applyBorder="1" applyAlignment="1" applyProtection="1">
      <alignment horizontal="center" vertical="center"/>
      <protection locked="0"/>
    </xf>
    <xf numFmtId="44" fontId="5" fillId="0" borderId="9" xfId="1" applyFont="1" applyBorder="1" applyAlignment="1" applyProtection="1">
      <alignment horizontal="center" vertical="center"/>
      <protection locked="0"/>
    </xf>
    <xf numFmtId="167" fontId="6" fillId="2" borderId="10" xfId="1" applyNumberFormat="1" applyFont="1" applyFill="1" applyBorder="1" applyAlignment="1" applyProtection="1">
      <alignment horizontal="center" vertical="center"/>
    </xf>
    <xf numFmtId="168" fontId="5" fillId="0" borderId="4" xfId="0" applyNumberFormat="1" applyFont="1" applyBorder="1" applyAlignment="1" applyProtection="1">
      <alignment horizontal="center" vertical="center"/>
      <protection locked="0"/>
    </xf>
    <xf numFmtId="168" fontId="5" fillId="0" borderId="9" xfId="0" applyNumberFormat="1" applyFont="1" applyBorder="1" applyAlignment="1" applyProtection="1">
      <alignment horizontal="center" vertical="center"/>
      <protection locked="0"/>
    </xf>
    <xf numFmtId="168" fontId="6" fillId="2" borderId="10" xfId="1" applyNumberFormat="1" applyFont="1" applyFill="1" applyBorder="1" applyAlignment="1" applyProtection="1">
      <alignment horizontal="center" vertical="center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44" fontId="8" fillId="0" borderId="4" xfId="1" applyFont="1" applyBorder="1" applyAlignment="1" applyProtection="1">
      <alignment horizontal="center" vertical="center"/>
      <protection locked="0"/>
    </xf>
    <xf numFmtId="168" fontId="8" fillId="0" borderId="4" xfId="0" applyNumberFormat="1" applyFont="1" applyBorder="1" applyAlignment="1" applyProtection="1">
      <alignment horizontal="center" vertical="center"/>
      <protection locked="0"/>
    </xf>
    <xf numFmtId="44" fontId="8" fillId="2" borderId="4" xfId="1" applyFont="1" applyFill="1" applyBorder="1" applyAlignment="1" applyProtection="1">
      <alignment horizontal="center" vertical="center"/>
    </xf>
    <xf numFmtId="164" fontId="8" fillId="0" borderId="9" xfId="0" applyNumberFormat="1" applyFont="1" applyBorder="1" applyAlignment="1" applyProtection="1">
      <alignment horizontal="center" vertical="center"/>
      <protection locked="0"/>
    </xf>
    <xf numFmtId="165" fontId="8" fillId="0" borderId="9" xfId="0" applyNumberFormat="1" applyFont="1" applyBorder="1" applyAlignment="1" applyProtection="1">
      <alignment horizontal="center" vertical="center"/>
      <protection locked="0"/>
    </xf>
    <xf numFmtId="44" fontId="8" fillId="0" borderId="9" xfId="1" applyFont="1" applyBorder="1" applyAlignment="1" applyProtection="1">
      <alignment horizontal="center" vertical="center"/>
      <protection locked="0"/>
    </xf>
    <xf numFmtId="168" fontId="8" fillId="0" borderId="9" xfId="0" applyNumberFormat="1" applyFont="1" applyBorder="1" applyAlignment="1" applyProtection="1">
      <alignment horizontal="center" vertical="center"/>
      <protection locked="0"/>
    </xf>
    <xf numFmtId="44" fontId="8" fillId="2" borderId="9" xfId="1" applyFont="1" applyFill="1" applyBorder="1" applyAlignment="1" applyProtection="1">
      <alignment horizontal="center" vertical="center"/>
    </xf>
    <xf numFmtId="0" fontId="10" fillId="4" borderId="0" xfId="0" applyFont="1" applyFill="1" applyProtection="1"/>
    <xf numFmtId="0" fontId="10" fillId="4" borderId="0" xfId="0" applyFont="1" applyFill="1" applyBorder="1" applyAlignment="1" applyProtection="1">
      <alignment horizontal="left"/>
    </xf>
    <xf numFmtId="0" fontId="10" fillId="4" borderId="0" xfId="0" applyFont="1" applyFill="1" applyAlignment="1" applyProtection="1">
      <alignment horizontal="left"/>
    </xf>
    <xf numFmtId="49" fontId="10" fillId="4" borderId="0" xfId="0" applyNumberFormat="1" applyFont="1" applyFill="1" applyBorder="1" applyAlignment="1" applyProtection="1">
      <alignment horizontal="left"/>
    </xf>
    <xf numFmtId="49" fontId="4" fillId="4" borderId="0" xfId="2" applyNumberFormat="1" applyFont="1" applyFill="1" applyBorder="1" applyAlignment="1" applyProtection="1">
      <alignment horizontal="left"/>
    </xf>
    <xf numFmtId="0" fontId="5" fillId="4" borderId="0" xfId="0" applyFont="1" applyFill="1" applyProtection="1"/>
    <xf numFmtId="0" fontId="16" fillId="4" borderId="0" xfId="0" applyFont="1" applyFill="1" applyAlignment="1" applyProtection="1"/>
    <xf numFmtId="0" fontId="16" fillId="4" borderId="0" xfId="0" applyFont="1" applyFill="1" applyBorder="1" applyAlignment="1" applyProtection="1"/>
    <xf numFmtId="0" fontId="10" fillId="4" borderId="0" xfId="0" applyFont="1" applyFill="1" applyBorder="1" applyAlignment="1" applyProtection="1"/>
    <xf numFmtId="0" fontId="11" fillId="4" borderId="0" xfId="0" applyFont="1" applyFill="1" applyBorder="1" applyAlignment="1" applyProtection="1">
      <alignment horizontal="right"/>
    </xf>
    <xf numFmtId="0" fontId="10" fillId="4" borderId="0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15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right"/>
    </xf>
    <xf numFmtId="166" fontId="3" fillId="4" borderId="1" xfId="1" applyNumberFormat="1" applyFont="1" applyFill="1" applyBorder="1" applyAlignment="1" applyProtection="1"/>
    <xf numFmtId="44" fontId="5" fillId="4" borderId="4" xfId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/>
    <xf numFmtId="0" fontId="10" fillId="4" borderId="0" xfId="0" applyFont="1" applyFill="1" applyAlignment="1" applyProtection="1">
      <alignment horizontal="right" vertical="center"/>
    </xf>
    <xf numFmtId="0" fontId="27" fillId="4" borderId="1" xfId="0" applyFont="1" applyFill="1" applyBorder="1" applyAlignment="1" applyProtection="1">
      <alignment horizontal="left" vertical="center"/>
      <protection locked="0"/>
    </xf>
    <xf numFmtId="0" fontId="15" fillId="4" borderId="2" xfId="0" applyFont="1" applyFill="1" applyBorder="1" applyAlignment="1" applyProtection="1">
      <alignment horizontal="center"/>
    </xf>
    <xf numFmtId="0" fontId="8" fillId="4" borderId="0" xfId="0" applyFont="1" applyFill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left"/>
    </xf>
    <xf numFmtId="0" fontId="17" fillId="4" borderId="0" xfId="2" applyFont="1" applyFill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left" vertical="center"/>
    </xf>
    <xf numFmtId="164" fontId="27" fillId="4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13" fillId="4" borderId="0" xfId="0" applyFont="1" applyFill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 vertical="center" wrapText="1"/>
    </xf>
    <xf numFmtId="0" fontId="9" fillId="4" borderId="0" xfId="0" applyFont="1" applyFill="1" applyAlignment="1" applyProtection="1">
      <alignment horizontal="center" vertical="center"/>
    </xf>
    <xf numFmtId="0" fontId="14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24" fillId="4" borderId="0" xfId="0" applyFont="1" applyFill="1" applyAlignment="1" applyProtection="1">
      <alignment horizontal="left" vertical="top"/>
    </xf>
    <xf numFmtId="0" fontId="27" fillId="4" borderId="0" xfId="0" applyFont="1" applyFill="1" applyBorder="1" applyAlignment="1" applyProtection="1">
      <alignment horizontal="left" vertical="top" wrapText="1"/>
      <protection locked="0"/>
    </xf>
    <xf numFmtId="0" fontId="27" fillId="4" borderId="1" xfId="0" applyFont="1" applyFill="1" applyBorder="1" applyAlignment="1" applyProtection="1">
      <alignment horizontal="left" vertical="top" wrapText="1"/>
      <protection locked="0"/>
    </xf>
    <xf numFmtId="49" fontId="27" fillId="4" borderId="1" xfId="2" applyNumberFormat="1" applyFont="1" applyFill="1" applyBorder="1" applyAlignment="1" applyProtection="1">
      <alignment horizontal="left" vertical="center"/>
      <protection locked="0"/>
    </xf>
    <xf numFmtId="49" fontId="27" fillId="4" borderId="1" xfId="0" applyNumberFormat="1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horizontal="left" vertical="center"/>
    </xf>
    <xf numFmtId="49" fontId="28" fillId="4" borderId="3" xfId="2" applyNumberFormat="1" applyFont="1" applyFill="1" applyBorder="1" applyAlignment="1" applyProtection="1">
      <alignment horizontal="left" vertical="center"/>
      <protection locked="0"/>
    </xf>
    <xf numFmtId="49" fontId="27" fillId="4" borderId="3" xfId="0" applyNumberFormat="1" applyFont="1" applyFill="1" applyBorder="1" applyAlignment="1" applyProtection="1">
      <alignment horizontal="left" vertical="center"/>
      <protection locked="0"/>
    </xf>
    <xf numFmtId="0" fontId="27" fillId="4" borderId="3" xfId="0" applyFont="1" applyFill="1" applyBorder="1" applyAlignment="1" applyProtection="1">
      <alignment horizontal="left" vertical="center"/>
      <protection locked="0"/>
    </xf>
    <xf numFmtId="49" fontId="27" fillId="4" borderId="3" xfId="2" applyNumberFormat="1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horizontal="center" vertical="center"/>
    </xf>
    <xf numFmtId="0" fontId="23" fillId="4" borderId="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center"/>
    </xf>
    <xf numFmtId="0" fontId="16" fillId="4" borderId="0" xfId="0" applyFont="1" applyFill="1" applyAlignment="1" applyProtection="1">
      <alignment horizontal="center"/>
    </xf>
    <xf numFmtId="0" fontId="22" fillId="0" borderId="4" xfId="0" applyFont="1" applyBorder="1" applyAlignment="1" applyProtection="1">
      <alignment horizontal="center" vertical="center"/>
    </xf>
    <xf numFmtId="0" fontId="18" fillId="4" borderId="0" xfId="0" applyFont="1" applyFill="1" applyAlignment="1" applyProtection="1">
      <alignment horizontal="left" vertical="center" wrapText="1"/>
    </xf>
    <xf numFmtId="0" fontId="25" fillId="4" borderId="4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9" fillId="4" borderId="1" xfId="0" applyNumberFormat="1" applyFont="1" applyFill="1" applyBorder="1" applyAlignment="1" applyProtection="1">
      <alignment horizontal="left" vertical="center"/>
    </xf>
    <xf numFmtId="0" fontId="29" fillId="4" borderId="1" xfId="0" applyFont="1" applyFill="1" applyBorder="1" applyAlignment="1" applyProtection="1">
      <alignment horizontal="left" vertical="center"/>
    </xf>
    <xf numFmtId="0" fontId="29" fillId="4" borderId="0" xfId="0" applyFont="1" applyFill="1" applyBorder="1" applyAlignment="1" applyProtection="1">
      <alignment horizontal="left" vertical="top" wrapText="1"/>
    </xf>
    <xf numFmtId="0" fontId="29" fillId="4" borderId="1" xfId="0" applyFont="1" applyFill="1" applyBorder="1" applyAlignment="1" applyProtection="1">
      <alignment horizontal="left" vertical="top" wrapText="1"/>
    </xf>
    <xf numFmtId="0" fontId="19" fillId="4" borderId="0" xfId="0" applyFont="1" applyFill="1" applyAlignment="1" applyProtection="1">
      <alignment horizontal="center" vertical="center"/>
    </xf>
    <xf numFmtId="0" fontId="26" fillId="4" borderId="1" xfId="0" applyFont="1" applyFill="1" applyBorder="1" applyAlignment="1" applyProtection="1">
      <alignment horizontal="center" vertical="center"/>
    </xf>
    <xf numFmtId="164" fontId="29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a.gov/travel/plan-book/per-diem-ra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72A-914F-47BD-A380-72D73871CC69}">
  <sheetPr>
    <pageSetUpPr fitToPage="1"/>
  </sheetPr>
  <dimension ref="A1:Z44"/>
  <sheetViews>
    <sheetView tabSelected="1" zoomScaleNormal="100" workbookViewId="0">
      <selection activeCell="D7" sqref="D7:H7"/>
    </sheetView>
  </sheetViews>
  <sheetFormatPr defaultRowHeight="15" x14ac:dyDescent="0.25"/>
  <cols>
    <col min="1" max="1" width="1.7109375" style="27" customWidth="1"/>
    <col min="2" max="15" width="10.7109375" style="1" customWidth="1"/>
    <col min="16" max="16" width="1.7109375" style="27" customWidth="1"/>
    <col min="17" max="26" width="9.140625" style="27"/>
    <col min="27" max="16384" width="9.140625" style="1"/>
  </cols>
  <sheetData>
    <row r="1" spans="2:15" s="27" customFormat="1" ht="30" customHeight="1" x14ac:dyDescent="0.25">
      <c r="I1" s="46" t="s">
        <v>46</v>
      </c>
      <c r="J1" s="46"/>
      <c r="K1" s="46"/>
      <c r="L1" s="46"/>
      <c r="M1" s="46"/>
      <c r="N1" s="87"/>
      <c r="O1" s="87"/>
    </row>
    <row r="2" spans="2:15" s="27" customFormat="1" ht="5.0999999999999996" customHeight="1" x14ac:dyDescent="0.2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2:15" s="27" customFormat="1" ht="81.95" customHeight="1" x14ac:dyDescent="0.25">
      <c r="B3" s="71" t="s">
        <v>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5" s="27" customFormat="1" ht="5.0999999999999996" customHeight="1" x14ac:dyDescent="0.2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2:15" s="27" customFormat="1" ht="23.25" x14ac:dyDescent="0.25">
      <c r="B5" s="74" t="s">
        <v>15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2:15" s="27" customFormat="1" ht="5.0999999999999996" customHeight="1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2:15" s="27" customFormat="1" ht="30" customHeight="1" x14ac:dyDescent="0.25">
      <c r="B7" s="82" t="s">
        <v>28</v>
      </c>
      <c r="C7" s="82"/>
      <c r="D7" s="81"/>
      <c r="E7" s="81"/>
      <c r="F7" s="81"/>
      <c r="G7" s="81"/>
      <c r="H7" s="81"/>
      <c r="I7" s="28"/>
      <c r="J7" s="66" t="s">
        <v>31</v>
      </c>
      <c r="K7" s="66"/>
      <c r="L7" s="81"/>
      <c r="M7" s="81"/>
      <c r="N7" s="81"/>
      <c r="O7" s="81"/>
    </row>
    <row r="8" spans="2:15" s="27" customFormat="1" ht="30" customHeight="1" x14ac:dyDescent="0.25">
      <c r="B8" s="66" t="s">
        <v>29</v>
      </c>
      <c r="C8" s="66"/>
      <c r="D8" s="83"/>
      <c r="E8" s="84"/>
      <c r="F8" s="84"/>
      <c r="G8" s="84"/>
      <c r="H8" s="84"/>
      <c r="I8" s="28"/>
      <c r="J8" s="66" t="s">
        <v>32</v>
      </c>
      <c r="K8" s="66"/>
      <c r="L8" s="80"/>
      <c r="M8" s="81"/>
      <c r="N8" s="81"/>
      <c r="O8" s="81"/>
    </row>
    <row r="9" spans="2:15" s="27" customFormat="1" ht="30" customHeight="1" x14ac:dyDescent="0.25">
      <c r="B9" s="82" t="s">
        <v>30</v>
      </c>
      <c r="C9" s="82"/>
      <c r="D9" s="84"/>
      <c r="E9" s="84"/>
      <c r="F9" s="85"/>
      <c r="G9" s="85"/>
      <c r="H9" s="85"/>
      <c r="I9" s="28"/>
      <c r="J9" s="66" t="s">
        <v>33</v>
      </c>
      <c r="K9" s="66"/>
      <c r="L9" s="86"/>
      <c r="M9" s="86"/>
      <c r="N9" s="86"/>
      <c r="O9" s="86"/>
    </row>
    <row r="10" spans="2:15" s="27" customFormat="1" ht="5.0999999999999996" customHeight="1" x14ac:dyDescent="0.25">
      <c r="B10" s="29"/>
      <c r="C10" s="29"/>
      <c r="D10" s="30"/>
      <c r="E10" s="30"/>
      <c r="F10" s="28"/>
      <c r="G10" s="28"/>
      <c r="H10" s="28"/>
      <c r="I10" s="28"/>
      <c r="J10" s="28"/>
      <c r="K10" s="28"/>
      <c r="L10" s="31"/>
      <c r="M10" s="31"/>
      <c r="N10" s="31"/>
      <c r="O10" s="31"/>
    </row>
    <row r="11" spans="2:15" s="27" customFormat="1" ht="30" customHeight="1" x14ac:dyDescent="0.25">
      <c r="B11" s="82" t="s">
        <v>34</v>
      </c>
      <c r="C11" s="82"/>
      <c r="D11" s="82"/>
      <c r="E11" s="82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2:15" s="27" customFormat="1" ht="5.0999999999999996" customHeight="1" x14ac:dyDescent="0.25">
      <c r="B12" s="32"/>
      <c r="C12" s="32"/>
      <c r="D12" s="32"/>
      <c r="E12" s="32"/>
    </row>
    <row r="13" spans="2:15" s="27" customFormat="1" ht="30" customHeight="1" x14ac:dyDescent="0.25">
      <c r="B13" s="77" t="s">
        <v>36</v>
      </c>
      <c r="C13" s="77"/>
      <c r="D13" s="77"/>
      <c r="E13" s="77"/>
      <c r="F13" s="33"/>
      <c r="G13" s="34"/>
      <c r="H13" s="34"/>
      <c r="I13" s="34"/>
      <c r="J13" s="34"/>
      <c r="K13" s="34"/>
      <c r="L13" s="34"/>
      <c r="M13" s="34"/>
      <c r="N13" s="34"/>
      <c r="O13" s="34"/>
    </row>
    <row r="14" spans="2:15" s="27" customFormat="1" ht="30" customHeight="1" x14ac:dyDescent="0.25">
      <c r="B14" s="49" t="s">
        <v>35</v>
      </c>
      <c r="C14" s="49"/>
      <c r="D14" s="49"/>
      <c r="E14" s="49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pans="2:15" s="27" customFormat="1" ht="30" customHeight="1" x14ac:dyDescent="0.25">
      <c r="B15" s="35"/>
      <c r="C15" s="35"/>
      <c r="D15" s="35"/>
      <c r="E15" s="35"/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spans="2:15" s="27" customFormat="1" ht="5.0999999999999996" customHeight="1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2:15" s="27" customFormat="1" ht="30" customHeight="1" x14ac:dyDescent="0.25">
      <c r="B17" s="66" t="s">
        <v>37</v>
      </c>
      <c r="C17" s="66"/>
      <c r="D17" s="66"/>
      <c r="E17" s="67"/>
      <c r="F17" s="67"/>
      <c r="G17" s="35"/>
      <c r="H17" s="66" t="s">
        <v>38</v>
      </c>
      <c r="I17" s="66"/>
      <c r="J17" s="66"/>
      <c r="K17" s="67"/>
      <c r="L17" s="67"/>
      <c r="M17" s="35"/>
      <c r="N17" s="35"/>
      <c r="O17" s="35"/>
    </row>
    <row r="18" spans="2:15" s="27" customFormat="1" ht="30" customHeight="1" x14ac:dyDescent="0.25">
      <c r="B18" s="35"/>
      <c r="C18" s="35"/>
      <c r="D18" s="35"/>
      <c r="E18" s="28"/>
      <c r="F18" s="36"/>
      <c r="G18" s="36"/>
      <c r="H18" s="28"/>
      <c r="I18" s="28"/>
      <c r="J18" s="28"/>
      <c r="K18" s="37"/>
      <c r="L18" s="37"/>
      <c r="M18" s="38"/>
      <c r="N18" s="38"/>
      <c r="O18" s="38"/>
    </row>
    <row r="19" spans="2:15" s="27" customFormat="1" ht="15" customHeight="1" x14ac:dyDescent="0.2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0"/>
      <c r="N19" s="41" t="s">
        <v>19</v>
      </c>
      <c r="O19" s="42">
        <v>0.57499999999999996</v>
      </c>
    </row>
    <row r="20" spans="2:15" s="27" customFormat="1" ht="23.25" customHeight="1" x14ac:dyDescent="0.25">
      <c r="B20" s="88" t="s">
        <v>39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</row>
    <row r="21" spans="2:15" ht="15" customHeight="1" x14ac:dyDescent="0.25">
      <c r="B21" s="89" t="s">
        <v>0</v>
      </c>
      <c r="C21" s="89" t="s">
        <v>1</v>
      </c>
      <c r="D21" s="89"/>
      <c r="E21" s="50" t="s">
        <v>2</v>
      </c>
      <c r="F21" s="68"/>
      <c r="G21" s="68"/>
      <c r="H21" s="68"/>
      <c r="I21" s="69"/>
      <c r="J21" s="50" t="s">
        <v>25</v>
      </c>
      <c r="K21" s="51"/>
      <c r="L21" s="51"/>
      <c r="M21" s="51"/>
      <c r="N21" s="52"/>
      <c r="O21" s="89" t="s">
        <v>22</v>
      </c>
    </row>
    <row r="22" spans="2:15" ht="30" customHeight="1" x14ac:dyDescent="0.25">
      <c r="B22" s="89"/>
      <c r="C22" s="6" t="s">
        <v>5</v>
      </c>
      <c r="D22" s="6" t="s">
        <v>6</v>
      </c>
      <c r="E22" s="6" t="s">
        <v>3</v>
      </c>
      <c r="F22" s="6" t="s">
        <v>24</v>
      </c>
      <c r="G22" s="6" t="s">
        <v>20</v>
      </c>
      <c r="H22" s="6" t="s">
        <v>12</v>
      </c>
      <c r="I22" s="6" t="s">
        <v>4</v>
      </c>
      <c r="J22" s="6" t="s">
        <v>7</v>
      </c>
      <c r="K22" s="6" t="s">
        <v>8</v>
      </c>
      <c r="L22" s="6" t="s">
        <v>9</v>
      </c>
      <c r="M22" s="6" t="s">
        <v>10</v>
      </c>
      <c r="N22" s="6" t="s">
        <v>11</v>
      </c>
      <c r="O22" s="89"/>
    </row>
    <row r="23" spans="2:15" ht="20.100000000000001" customHeight="1" x14ac:dyDescent="0.25">
      <c r="B23" s="17"/>
      <c r="C23" s="18"/>
      <c r="D23" s="18"/>
      <c r="E23" s="19"/>
      <c r="F23" s="19"/>
      <c r="G23" s="20"/>
      <c r="H23" s="21">
        <f>G23*$O$19</f>
        <v>0</v>
      </c>
      <c r="I23" s="19"/>
      <c r="J23" s="19"/>
      <c r="K23" s="19"/>
      <c r="L23" s="19"/>
      <c r="M23" s="19"/>
      <c r="N23" s="19"/>
      <c r="O23" s="21">
        <f>E23+F23+H23+I23+J23+K23+L23+M23+N23</f>
        <v>0</v>
      </c>
    </row>
    <row r="24" spans="2:15" ht="20.100000000000001" customHeight="1" x14ac:dyDescent="0.25">
      <c r="B24" s="17"/>
      <c r="C24" s="18"/>
      <c r="D24" s="18"/>
      <c r="E24" s="19"/>
      <c r="F24" s="19"/>
      <c r="G24" s="20"/>
      <c r="H24" s="21">
        <f t="shared" ref="H24:H29" si="0">G24*$O$19</f>
        <v>0</v>
      </c>
      <c r="I24" s="19"/>
      <c r="J24" s="19"/>
      <c r="K24" s="19"/>
      <c r="L24" s="19"/>
      <c r="M24" s="19"/>
      <c r="N24" s="19"/>
      <c r="O24" s="21">
        <f t="shared" ref="O24:O29" si="1">E24+F24+H24+I24+J24+K24+L24+M24+N24</f>
        <v>0</v>
      </c>
    </row>
    <row r="25" spans="2:15" ht="20.100000000000001" customHeight="1" x14ac:dyDescent="0.25">
      <c r="B25" s="17"/>
      <c r="C25" s="18"/>
      <c r="D25" s="18"/>
      <c r="E25" s="19"/>
      <c r="F25" s="19"/>
      <c r="G25" s="20"/>
      <c r="H25" s="21">
        <f t="shared" si="0"/>
        <v>0</v>
      </c>
      <c r="I25" s="19"/>
      <c r="J25" s="19"/>
      <c r="K25" s="19"/>
      <c r="L25" s="19"/>
      <c r="M25" s="19"/>
      <c r="N25" s="19"/>
      <c r="O25" s="21">
        <f t="shared" si="1"/>
        <v>0</v>
      </c>
    </row>
    <row r="26" spans="2:15" ht="20.100000000000001" customHeight="1" x14ac:dyDescent="0.25">
      <c r="B26" s="17"/>
      <c r="C26" s="18"/>
      <c r="D26" s="18"/>
      <c r="E26" s="19"/>
      <c r="F26" s="19"/>
      <c r="G26" s="20"/>
      <c r="H26" s="21">
        <f t="shared" si="0"/>
        <v>0</v>
      </c>
      <c r="I26" s="19"/>
      <c r="J26" s="19"/>
      <c r="K26" s="19"/>
      <c r="L26" s="19"/>
      <c r="M26" s="19"/>
      <c r="N26" s="19"/>
      <c r="O26" s="21">
        <f t="shared" si="1"/>
        <v>0</v>
      </c>
    </row>
    <row r="27" spans="2:15" ht="20.100000000000001" customHeight="1" x14ac:dyDescent="0.25">
      <c r="B27" s="17"/>
      <c r="C27" s="18"/>
      <c r="D27" s="18"/>
      <c r="E27" s="19"/>
      <c r="F27" s="19"/>
      <c r="G27" s="20"/>
      <c r="H27" s="21">
        <f t="shared" si="0"/>
        <v>0</v>
      </c>
      <c r="I27" s="19"/>
      <c r="J27" s="19"/>
      <c r="K27" s="19"/>
      <c r="L27" s="19"/>
      <c r="M27" s="19"/>
      <c r="N27" s="19"/>
      <c r="O27" s="21">
        <f t="shared" si="1"/>
        <v>0</v>
      </c>
    </row>
    <row r="28" spans="2:15" ht="20.100000000000001" customHeight="1" x14ac:dyDescent="0.25">
      <c r="B28" s="17"/>
      <c r="C28" s="18"/>
      <c r="D28" s="18"/>
      <c r="E28" s="19"/>
      <c r="F28" s="19"/>
      <c r="G28" s="20"/>
      <c r="H28" s="21">
        <f t="shared" si="0"/>
        <v>0</v>
      </c>
      <c r="I28" s="19"/>
      <c r="J28" s="19"/>
      <c r="K28" s="19"/>
      <c r="L28" s="19"/>
      <c r="M28" s="19"/>
      <c r="N28" s="19"/>
      <c r="O28" s="21">
        <f t="shared" si="1"/>
        <v>0</v>
      </c>
    </row>
    <row r="29" spans="2:15" ht="20.100000000000001" customHeight="1" thickBot="1" x14ac:dyDescent="0.3">
      <c r="B29" s="22"/>
      <c r="C29" s="23"/>
      <c r="D29" s="23"/>
      <c r="E29" s="24"/>
      <c r="F29" s="24"/>
      <c r="G29" s="25"/>
      <c r="H29" s="26">
        <f t="shared" si="0"/>
        <v>0</v>
      </c>
      <c r="I29" s="24"/>
      <c r="J29" s="24"/>
      <c r="K29" s="24"/>
      <c r="L29" s="24"/>
      <c r="M29" s="24"/>
      <c r="N29" s="24"/>
      <c r="O29" s="26">
        <f t="shared" si="1"/>
        <v>0</v>
      </c>
    </row>
    <row r="30" spans="2:15" ht="20.100000000000001" customHeight="1" thickTop="1" x14ac:dyDescent="0.25">
      <c r="B30" s="53" t="s">
        <v>21</v>
      </c>
      <c r="C30" s="54"/>
      <c r="D30" s="55"/>
      <c r="E30" s="4">
        <f t="shared" ref="E30:O30" si="2">SUM(E23:E29)</f>
        <v>0</v>
      </c>
      <c r="F30" s="4">
        <f t="shared" si="2"/>
        <v>0</v>
      </c>
      <c r="G30" s="16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4">
        <f t="shared" si="2"/>
        <v>0</v>
      </c>
    </row>
    <row r="31" spans="2:15" s="27" customFormat="1" ht="20.100000000000001" customHeight="1" x14ac:dyDescent="0.25">
      <c r="B31" s="59" t="s">
        <v>44</v>
      </c>
      <c r="C31" s="60"/>
      <c r="D31" s="60"/>
      <c r="E31" s="60"/>
      <c r="F31" s="60"/>
      <c r="G31" s="60"/>
      <c r="H31" s="60"/>
      <c r="I31" s="60"/>
      <c r="J31" s="60"/>
      <c r="K31" s="61"/>
      <c r="L31" s="58" t="s">
        <v>18</v>
      </c>
      <c r="M31" s="58"/>
      <c r="N31" s="58"/>
      <c r="O31" s="43">
        <v>0</v>
      </c>
    </row>
    <row r="32" spans="2:15" s="27" customFormat="1" ht="20.100000000000001" customHeight="1" x14ac:dyDescent="0.25">
      <c r="B32" s="62"/>
      <c r="C32" s="63"/>
      <c r="D32" s="63"/>
      <c r="E32" s="63"/>
      <c r="F32" s="63"/>
      <c r="G32" s="63"/>
      <c r="H32" s="63"/>
      <c r="I32" s="63"/>
      <c r="J32" s="63"/>
      <c r="K32" s="64"/>
      <c r="L32" s="58" t="s">
        <v>13</v>
      </c>
      <c r="M32" s="58"/>
      <c r="N32" s="58"/>
      <c r="O32" s="43">
        <v>0</v>
      </c>
    </row>
    <row r="33" spans="2:15" s="27" customFormat="1" ht="20.100000000000001" customHeight="1" x14ac:dyDescent="0.25">
      <c r="B33" s="62"/>
      <c r="C33" s="63"/>
      <c r="D33" s="63"/>
      <c r="E33" s="63"/>
      <c r="F33" s="63"/>
      <c r="G33" s="63"/>
      <c r="H33" s="63"/>
      <c r="I33" s="63"/>
      <c r="J33" s="63"/>
      <c r="K33" s="64"/>
      <c r="L33" s="58" t="s">
        <v>13</v>
      </c>
      <c r="M33" s="58"/>
      <c r="N33" s="58"/>
      <c r="O33" s="43">
        <v>0</v>
      </c>
    </row>
    <row r="34" spans="2:15" s="27" customFormat="1" ht="20.100000000000001" customHeight="1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4"/>
      <c r="L34" s="58" t="s">
        <v>13</v>
      </c>
      <c r="M34" s="58"/>
      <c r="N34" s="58"/>
      <c r="O34" s="43">
        <v>0</v>
      </c>
    </row>
    <row r="35" spans="2:15" ht="20.100000000000001" customHeight="1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4"/>
      <c r="L35" s="92" t="s">
        <v>26</v>
      </c>
      <c r="M35" s="92"/>
      <c r="N35" s="92"/>
      <c r="O35" s="5">
        <f>O30+O31+O32+O33+O34</f>
        <v>0</v>
      </c>
    </row>
    <row r="36" spans="2:15" s="27" customFormat="1" ht="30" customHeight="1" x14ac:dyDescent="0.25">
      <c r="B36" s="57" t="s">
        <v>14</v>
      </c>
      <c r="C36" s="57"/>
      <c r="D36" s="57"/>
      <c r="E36" s="57"/>
      <c r="F36" s="57"/>
      <c r="G36" s="57"/>
      <c r="H36" s="57"/>
      <c r="I36" s="57"/>
      <c r="J36" s="57"/>
      <c r="K36" s="57"/>
      <c r="L36" s="44"/>
      <c r="M36" s="44"/>
      <c r="N36" s="44"/>
      <c r="O36" s="44"/>
    </row>
    <row r="37" spans="2:15" s="27" customFormat="1" ht="30" customHeight="1" x14ac:dyDescent="0.25">
      <c r="B37" s="56" t="s">
        <v>23</v>
      </c>
      <c r="C37" s="56"/>
      <c r="D37" s="5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2:15" s="27" customFormat="1" ht="45" customHeight="1" x14ac:dyDescent="0.25">
      <c r="B38" s="93" t="s">
        <v>42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2:15" s="27" customFormat="1" ht="5.0999999999999996" customHeight="1" x14ac:dyDescent="0.25"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</row>
    <row r="40" spans="2:15" s="27" customFormat="1" ht="45" customHeight="1" x14ac:dyDescent="0.25">
      <c r="B40" s="76"/>
      <c r="C40" s="76"/>
      <c r="D40" s="76"/>
      <c r="E40" s="76"/>
      <c r="F40" s="76"/>
      <c r="G40" s="76"/>
      <c r="H40" s="76"/>
      <c r="I40" s="76"/>
      <c r="L40" s="76"/>
      <c r="M40" s="76"/>
      <c r="N40" s="76"/>
      <c r="O40" s="76"/>
    </row>
    <row r="41" spans="2:15" s="27" customFormat="1" x14ac:dyDescent="0.25">
      <c r="B41" s="48" t="s">
        <v>16</v>
      </c>
      <c r="C41" s="48"/>
      <c r="D41" s="48"/>
      <c r="E41" s="48"/>
      <c r="F41" s="48"/>
      <c r="G41" s="48"/>
      <c r="H41" s="48"/>
      <c r="I41" s="48"/>
      <c r="L41" s="90" t="s">
        <v>0</v>
      </c>
      <c r="M41" s="90"/>
      <c r="N41" s="90"/>
      <c r="O41" s="90"/>
    </row>
    <row r="42" spans="2:15" s="27" customFormat="1" x14ac:dyDescent="0.25"/>
    <row r="43" spans="2:15" s="27" customFormat="1" ht="45" customHeight="1" x14ac:dyDescent="0.25">
      <c r="B43" s="76"/>
      <c r="C43" s="76"/>
      <c r="D43" s="76"/>
      <c r="E43" s="76"/>
      <c r="F43" s="76"/>
      <c r="G43" s="76"/>
      <c r="H43" s="76"/>
      <c r="I43" s="76"/>
      <c r="L43" s="76"/>
      <c r="M43" s="76"/>
      <c r="N43" s="76"/>
      <c r="O43" s="76"/>
    </row>
    <row r="44" spans="2:15" s="27" customFormat="1" x14ac:dyDescent="0.25">
      <c r="B44" s="48" t="s">
        <v>17</v>
      </c>
      <c r="C44" s="48"/>
      <c r="D44" s="48"/>
      <c r="E44" s="48"/>
      <c r="F44" s="48"/>
      <c r="G44" s="48"/>
      <c r="H44" s="48"/>
      <c r="I44" s="48"/>
      <c r="L44" s="48" t="s">
        <v>0</v>
      </c>
      <c r="M44" s="48"/>
      <c r="N44" s="48"/>
      <c r="O44" s="48"/>
    </row>
  </sheetData>
  <sheetProtection algorithmName="SHA-512" hashValue="mr68cEVhHhHBZ8wHkucE2I9UCpeoGaxwuLcp/f1BFgXCcDFI25/pIkvz4GkvXcYImI5nSCujpeSbIOToCRDPSQ==" saltValue="BmTLnbWR+K5IN6uy26uCtg==" spinCount="100000" sheet="1" selectLockedCells="1"/>
  <mergeCells count="53">
    <mergeCell ref="N1:O1"/>
    <mergeCell ref="B44:I44"/>
    <mergeCell ref="B20:O20"/>
    <mergeCell ref="C21:D21"/>
    <mergeCell ref="O21:O22"/>
    <mergeCell ref="B21:B22"/>
    <mergeCell ref="L31:N31"/>
    <mergeCell ref="L44:O44"/>
    <mergeCell ref="L41:O41"/>
    <mergeCell ref="B40:I40"/>
    <mergeCell ref="L40:O40"/>
    <mergeCell ref="B39:O39"/>
    <mergeCell ref="L35:N35"/>
    <mergeCell ref="B38:O38"/>
    <mergeCell ref="L43:O43"/>
    <mergeCell ref="B43:I43"/>
    <mergeCell ref="B13:E13"/>
    <mergeCell ref="F14:O15"/>
    <mergeCell ref="L8:O8"/>
    <mergeCell ref="J7:K7"/>
    <mergeCell ref="L7:O7"/>
    <mergeCell ref="B7:C7"/>
    <mergeCell ref="D7:H7"/>
    <mergeCell ref="D8:H8"/>
    <mergeCell ref="J8:K8"/>
    <mergeCell ref="B8:C8"/>
    <mergeCell ref="D9:H9"/>
    <mergeCell ref="B9:C9"/>
    <mergeCell ref="J9:K9"/>
    <mergeCell ref="L9:O9"/>
    <mergeCell ref="B11:E11"/>
    <mergeCell ref="E21:I21"/>
    <mergeCell ref="B2:O2"/>
    <mergeCell ref="B3:O3"/>
    <mergeCell ref="B4:O4"/>
    <mergeCell ref="B5:O5"/>
    <mergeCell ref="B6:O6"/>
    <mergeCell ref="I1:M1"/>
    <mergeCell ref="F11:O11"/>
    <mergeCell ref="B41:I41"/>
    <mergeCell ref="B14:E14"/>
    <mergeCell ref="J21:N21"/>
    <mergeCell ref="B30:D30"/>
    <mergeCell ref="B37:D37"/>
    <mergeCell ref="B36:K36"/>
    <mergeCell ref="L32:N32"/>
    <mergeCell ref="B31:K35"/>
    <mergeCell ref="B17:D17"/>
    <mergeCell ref="H17:J17"/>
    <mergeCell ref="K17:L17"/>
    <mergeCell ref="E17:F17"/>
    <mergeCell ref="L33:N33"/>
    <mergeCell ref="L34:N34"/>
  </mergeCells>
  <hyperlinks>
    <hyperlink ref="B36" r:id="rId1" xr:uid="{8A71E4B2-1DEB-4A10-BDC7-438B7BBEF5D9}"/>
  </hyperlinks>
  <pageMargins left="0.5" right="0.25" top="0.75" bottom="0.5" header="0.3" footer="0.3"/>
  <pageSetup scale="65" orientation="portrait" r:id="rId2"/>
  <headerFooter>
    <oddFooter>&amp;R&amp;8Revised January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7893-B778-46C7-82C6-2CD35DBDBF47}">
  <sheetPr>
    <pageSetUpPr fitToPage="1"/>
  </sheetPr>
  <dimension ref="A1:Z44"/>
  <sheetViews>
    <sheetView workbookViewId="0">
      <selection activeCell="E17" sqref="E17:F17"/>
    </sheetView>
  </sheetViews>
  <sheetFormatPr defaultRowHeight="15" customHeight="1" x14ac:dyDescent="0.25"/>
  <cols>
    <col min="1" max="1" width="1.7109375" style="27" customWidth="1"/>
    <col min="2" max="15" width="10.7109375" style="1" customWidth="1"/>
    <col min="16" max="16" width="1.7109375" style="27" customWidth="1"/>
    <col min="17" max="26" width="9.140625" style="27"/>
    <col min="27" max="16384" width="9.140625" style="1"/>
  </cols>
  <sheetData>
    <row r="1" spans="2:15" s="27" customFormat="1" ht="30" customHeight="1" x14ac:dyDescent="0.25">
      <c r="I1" s="46" t="s">
        <v>46</v>
      </c>
      <c r="J1" s="46"/>
      <c r="K1" s="46"/>
      <c r="L1" s="46"/>
      <c r="M1" s="46"/>
      <c r="N1" s="107"/>
      <c r="O1" s="107"/>
    </row>
    <row r="2" spans="2:15" s="27" customFormat="1" ht="5.0999999999999996" customHeight="1" x14ac:dyDescent="0.2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2:15" s="27" customFormat="1" ht="81.95" customHeight="1" x14ac:dyDescent="0.25">
      <c r="B3" s="71" t="s">
        <v>45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5" s="27" customFormat="1" ht="5.0999999999999996" customHeight="1" x14ac:dyDescent="0.2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2:15" s="27" customFormat="1" ht="23.25" x14ac:dyDescent="0.25">
      <c r="B5" s="106" t="s">
        <v>41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2:15" s="27" customFormat="1" ht="5.0999999999999996" customHeight="1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2:15" s="27" customFormat="1" ht="30" customHeight="1" x14ac:dyDescent="0.25">
      <c r="B7" s="82" t="s">
        <v>28</v>
      </c>
      <c r="C7" s="82"/>
      <c r="D7" s="102" t="str">
        <f>IF(ISBLANK('Request Form'!D7),"",'Request Form'!D7)</f>
        <v/>
      </c>
      <c r="E7" s="102"/>
      <c r="F7" s="102"/>
      <c r="G7" s="102"/>
      <c r="H7" s="102"/>
      <c r="I7" s="28"/>
      <c r="J7" s="66" t="s">
        <v>31</v>
      </c>
      <c r="K7" s="66"/>
      <c r="L7" s="102" t="str">
        <f>IF(ISBLANK('Request Form'!L7),"",'Request Form'!L7)</f>
        <v/>
      </c>
      <c r="M7" s="102"/>
      <c r="N7" s="102"/>
      <c r="O7" s="102"/>
    </row>
    <row r="8" spans="2:15" s="27" customFormat="1" ht="30" customHeight="1" x14ac:dyDescent="0.25">
      <c r="B8" s="66" t="s">
        <v>29</v>
      </c>
      <c r="C8" s="66"/>
      <c r="D8" s="102" t="str">
        <f>IF(ISBLANK('Request Form'!D8),"",'Request Form'!D8)</f>
        <v/>
      </c>
      <c r="E8" s="102"/>
      <c r="F8" s="102"/>
      <c r="G8" s="102"/>
      <c r="H8" s="102"/>
      <c r="I8" s="28"/>
      <c r="J8" s="66" t="s">
        <v>32</v>
      </c>
      <c r="K8" s="66"/>
      <c r="L8" s="102" t="str">
        <f>IF(ISBLANK('Request Form'!L8),"",'Request Form'!L8)</f>
        <v/>
      </c>
      <c r="M8" s="102"/>
      <c r="N8" s="102"/>
      <c r="O8" s="102"/>
    </row>
    <row r="9" spans="2:15" s="27" customFormat="1" ht="30" customHeight="1" x14ac:dyDescent="0.25">
      <c r="B9" s="82" t="s">
        <v>30</v>
      </c>
      <c r="C9" s="82"/>
      <c r="D9" s="102" t="str">
        <f>IF(ISBLANK('Request Form'!D9),"",'Request Form'!D9)</f>
        <v/>
      </c>
      <c r="E9" s="102"/>
      <c r="F9" s="102"/>
      <c r="G9" s="102"/>
      <c r="H9" s="102"/>
      <c r="I9" s="28"/>
      <c r="J9" s="66" t="s">
        <v>33</v>
      </c>
      <c r="K9" s="66"/>
      <c r="L9" s="102" t="str">
        <f>IF(ISBLANK('Request Form'!L9),"",'Request Form'!L9)</f>
        <v/>
      </c>
      <c r="M9" s="102"/>
      <c r="N9" s="102"/>
      <c r="O9" s="102"/>
    </row>
    <row r="10" spans="2:15" s="27" customFormat="1" ht="5.0999999999999996" customHeight="1" x14ac:dyDescent="0.25">
      <c r="B10" s="29"/>
      <c r="C10" s="29"/>
      <c r="D10" s="30"/>
      <c r="E10" s="30"/>
      <c r="F10" s="28"/>
      <c r="G10" s="28"/>
      <c r="H10" s="28"/>
      <c r="I10" s="28"/>
      <c r="J10" s="28"/>
      <c r="K10" s="28"/>
      <c r="L10" s="31"/>
      <c r="M10" s="31"/>
      <c r="N10" s="31"/>
      <c r="O10" s="31"/>
    </row>
    <row r="11" spans="2:15" s="27" customFormat="1" ht="30" customHeight="1" x14ac:dyDescent="0.25">
      <c r="B11" s="82" t="s">
        <v>34</v>
      </c>
      <c r="C11" s="82"/>
      <c r="D11" s="82"/>
      <c r="E11" s="82"/>
      <c r="F11" s="103" t="str">
        <f>IF(ISBLANK('Request Form'!F11),"",'Request Form'!F11)</f>
        <v/>
      </c>
      <c r="G11" s="103"/>
      <c r="H11" s="103"/>
      <c r="I11" s="103"/>
      <c r="J11" s="103"/>
      <c r="K11" s="103"/>
      <c r="L11" s="103"/>
      <c r="M11" s="103"/>
      <c r="N11" s="103"/>
      <c r="O11" s="103"/>
    </row>
    <row r="12" spans="2:15" s="27" customFormat="1" ht="5.0999999999999996" customHeight="1" x14ac:dyDescent="0.25">
      <c r="B12" s="32"/>
      <c r="C12" s="32"/>
      <c r="D12" s="32"/>
      <c r="E12" s="32"/>
    </row>
    <row r="13" spans="2:15" s="27" customFormat="1" ht="30" customHeight="1" x14ac:dyDescent="0.25">
      <c r="B13" s="77" t="s">
        <v>36</v>
      </c>
      <c r="C13" s="77"/>
      <c r="D13" s="77"/>
      <c r="E13" s="77"/>
      <c r="F13" s="33"/>
      <c r="G13" s="34"/>
      <c r="H13" s="34"/>
      <c r="I13" s="34"/>
      <c r="J13" s="34"/>
      <c r="K13" s="34"/>
      <c r="L13" s="34"/>
      <c r="M13" s="34"/>
      <c r="N13" s="34"/>
      <c r="O13" s="34"/>
    </row>
    <row r="14" spans="2:15" s="27" customFormat="1" ht="30" customHeight="1" x14ac:dyDescent="0.25">
      <c r="B14" s="49" t="s">
        <v>35</v>
      </c>
      <c r="C14" s="49"/>
      <c r="D14" s="49"/>
      <c r="E14" s="49"/>
      <c r="F14" s="104" t="str">
        <f>IF(ISBLANK('Request Form'!F14),"",'Request Form'!F14)</f>
        <v/>
      </c>
      <c r="G14" s="104"/>
      <c r="H14" s="104"/>
      <c r="I14" s="104"/>
      <c r="J14" s="104"/>
      <c r="K14" s="104"/>
      <c r="L14" s="104"/>
      <c r="M14" s="104"/>
      <c r="N14" s="104"/>
      <c r="O14" s="104"/>
    </row>
    <row r="15" spans="2:15" s="27" customFormat="1" ht="30" customHeight="1" x14ac:dyDescent="0.25">
      <c r="B15" s="35"/>
      <c r="C15" s="35"/>
      <c r="D15" s="35"/>
      <c r="E15" s="3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spans="2:15" s="27" customFormat="1" ht="5.0999999999999996" customHeight="1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2:15" s="27" customFormat="1" ht="30" customHeight="1" x14ac:dyDescent="0.25">
      <c r="B17" s="66" t="s">
        <v>37</v>
      </c>
      <c r="C17" s="66"/>
      <c r="D17" s="66"/>
      <c r="E17" s="108" t="str">
        <f>IF(ISBLANK('Request Form'!E17),"",'Request Form'!E17)</f>
        <v/>
      </c>
      <c r="F17" s="108"/>
      <c r="G17" s="35"/>
      <c r="H17" s="66" t="s">
        <v>38</v>
      </c>
      <c r="I17" s="66"/>
      <c r="J17" s="66"/>
      <c r="K17" s="108" t="str">
        <f>IF(ISBLANK('Request Form'!K17),"",'Request Form'!K17)</f>
        <v/>
      </c>
      <c r="L17" s="108"/>
      <c r="M17" s="35"/>
      <c r="N17" s="35"/>
      <c r="O17" s="35"/>
    </row>
    <row r="18" spans="2:15" s="27" customFormat="1" ht="30" customHeight="1" x14ac:dyDescent="0.25">
      <c r="B18" s="35"/>
      <c r="C18" s="35"/>
      <c r="D18" s="35"/>
      <c r="E18" s="28"/>
      <c r="F18" s="36"/>
      <c r="G18" s="36"/>
      <c r="H18" s="28"/>
      <c r="I18" s="28"/>
      <c r="J18" s="28"/>
      <c r="K18" s="37"/>
      <c r="L18" s="37"/>
      <c r="M18" s="38"/>
      <c r="N18" s="38"/>
      <c r="O18" s="38"/>
    </row>
    <row r="19" spans="2:15" s="27" customFormat="1" ht="15" customHeight="1" x14ac:dyDescent="0.2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0"/>
      <c r="N19" s="41" t="s">
        <v>19</v>
      </c>
      <c r="O19" s="42">
        <f>'Request Form'!O19</f>
        <v>0.57499999999999996</v>
      </c>
    </row>
    <row r="20" spans="2:15" s="27" customFormat="1" ht="23.25" customHeight="1" x14ac:dyDescent="0.25">
      <c r="B20" s="94" t="s">
        <v>40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2:15" ht="15" customHeight="1" x14ac:dyDescent="0.25">
      <c r="B21" s="89" t="s">
        <v>0</v>
      </c>
      <c r="C21" s="89" t="s">
        <v>1</v>
      </c>
      <c r="D21" s="89"/>
      <c r="E21" s="50" t="s">
        <v>2</v>
      </c>
      <c r="F21" s="68"/>
      <c r="G21" s="68"/>
      <c r="H21" s="68"/>
      <c r="I21" s="69"/>
      <c r="J21" s="50" t="s">
        <v>25</v>
      </c>
      <c r="K21" s="51"/>
      <c r="L21" s="51"/>
      <c r="M21" s="51"/>
      <c r="N21" s="52"/>
      <c r="O21" s="89" t="s">
        <v>22</v>
      </c>
    </row>
    <row r="22" spans="2:15" ht="30" customHeight="1" x14ac:dyDescent="0.25">
      <c r="B22" s="89"/>
      <c r="C22" s="6" t="s">
        <v>5</v>
      </c>
      <c r="D22" s="6" t="s">
        <v>6</v>
      </c>
      <c r="E22" s="6" t="s">
        <v>3</v>
      </c>
      <c r="F22" s="6" t="s">
        <v>24</v>
      </c>
      <c r="G22" s="6" t="s">
        <v>20</v>
      </c>
      <c r="H22" s="6" t="s">
        <v>12</v>
      </c>
      <c r="I22" s="6" t="s">
        <v>4</v>
      </c>
      <c r="J22" s="6" t="s">
        <v>7</v>
      </c>
      <c r="K22" s="6" t="s">
        <v>8</v>
      </c>
      <c r="L22" s="6" t="s">
        <v>9</v>
      </c>
      <c r="M22" s="6" t="s">
        <v>10</v>
      </c>
      <c r="N22" s="6" t="s">
        <v>11</v>
      </c>
      <c r="O22" s="89"/>
    </row>
    <row r="23" spans="2:15" ht="20.100000000000001" customHeight="1" x14ac:dyDescent="0.25">
      <c r="B23" s="7" t="str">
        <f>IF(ISBLANK('Request Form'!B23),"",'Request Form'!B23)</f>
        <v/>
      </c>
      <c r="C23" s="8" t="str">
        <f>IF(ISBLANK('Request Form'!C23),"",'Request Form'!C23)</f>
        <v/>
      </c>
      <c r="D23" s="8" t="str">
        <f>IF(ISBLANK('Request Form'!D23),"",'Request Form'!D23)</f>
        <v/>
      </c>
      <c r="E23" s="9" t="str">
        <f>IF(ISBLANK('Request Form'!E23),"",'Request Form'!E23)</f>
        <v/>
      </c>
      <c r="F23" s="9" t="str">
        <f>IF(ISBLANK('Request Form'!F23),"",'Request Form'!F23)</f>
        <v/>
      </c>
      <c r="G23" s="14" t="str">
        <f>IF(ISBLANK('Request Form'!G23),"",'Request Form'!G23)</f>
        <v/>
      </c>
      <c r="H23" s="2">
        <f>IF(ISBLANK('Request Form'!H23),"",'Request Form'!H23)</f>
        <v>0</v>
      </c>
      <c r="I23" s="9" t="str">
        <f>IF(ISBLANK('Request Form'!I23),"",'Request Form'!I23)</f>
        <v/>
      </c>
      <c r="J23" s="9" t="str">
        <f>IF(ISBLANK('Request Form'!J23),"",'Request Form'!J23)</f>
        <v/>
      </c>
      <c r="K23" s="9" t="str">
        <f>IF(ISBLANK('Request Form'!K23),"",'Request Form'!K23)</f>
        <v/>
      </c>
      <c r="L23" s="9" t="str">
        <f>IF(ISBLANK('Request Form'!L23),"",'Request Form'!L23)</f>
        <v/>
      </c>
      <c r="M23" s="9" t="str">
        <f>IF(ISBLANK('Request Form'!M23),"",'Request Form'!M23)</f>
        <v/>
      </c>
      <c r="N23" s="9" t="str">
        <f>IF(ISBLANK('Request Form'!N23),"",'Request Form'!N23)</f>
        <v/>
      </c>
      <c r="O23" s="2">
        <f>IF(ISBLANK('Request Form'!O23),"",'Request Form'!O23)</f>
        <v>0</v>
      </c>
    </row>
    <row r="24" spans="2:15" ht="20.100000000000001" customHeight="1" x14ac:dyDescent="0.25">
      <c r="B24" s="7" t="str">
        <f>IF(ISBLANK('Request Form'!B24),"",'Request Form'!B24)</f>
        <v/>
      </c>
      <c r="C24" s="8" t="str">
        <f>IF(ISBLANK('Request Form'!C24),"",'Request Form'!C24)</f>
        <v/>
      </c>
      <c r="D24" s="8" t="str">
        <f>IF(ISBLANK('Request Form'!D24),"",'Request Form'!D24)</f>
        <v/>
      </c>
      <c r="E24" s="9" t="str">
        <f>IF(ISBLANK('Request Form'!E24),"",'Request Form'!E24)</f>
        <v/>
      </c>
      <c r="F24" s="9" t="str">
        <f>IF(ISBLANK('Request Form'!F24),"",'Request Form'!F24)</f>
        <v/>
      </c>
      <c r="G24" s="14" t="str">
        <f>IF(ISBLANK('Request Form'!G24),"",'Request Form'!G24)</f>
        <v/>
      </c>
      <c r="H24" s="2">
        <f>IF(ISBLANK('Request Form'!H24),"",'Request Form'!H24)</f>
        <v>0</v>
      </c>
      <c r="I24" s="9" t="str">
        <f>IF(ISBLANK('Request Form'!I24),"",'Request Form'!I24)</f>
        <v/>
      </c>
      <c r="J24" s="9" t="str">
        <f>IF(ISBLANK('Request Form'!J24),"",'Request Form'!J24)</f>
        <v/>
      </c>
      <c r="K24" s="9" t="str">
        <f>IF(ISBLANK('Request Form'!K24),"",'Request Form'!K24)</f>
        <v/>
      </c>
      <c r="L24" s="9" t="str">
        <f>IF(ISBLANK('Request Form'!L24),"",'Request Form'!L24)</f>
        <v/>
      </c>
      <c r="M24" s="9" t="str">
        <f>IF(ISBLANK('Request Form'!M24),"",'Request Form'!M24)</f>
        <v/>
      </c>
      <c r="N24" s="9" t="str">
        <f>IF(ISBLANK('Request Form'!N24),"",'Request Form'!N24)</f>
        <v/>
      </c>
      <c r="O24" s="2">
        <f>IF(ISBLANK('Request Form'!O24),"",'Request Form'!O24)</f>
        <v>0</v>
      </c>
    </row>
    <row r="25" spans="2:15" ht="20.100000000000001" customHeight="1" x14ac:dyDescent="0.25">
      <c r="B25" s="7" t="str">
        <f>IF(ISBLANK('Request Form'!B25),"",'Request Form'!B25)</f>
        <v/>
      </c>
      <c r="C25" s="8" t="str">
        <f>IF(ISBLANK('Request Form'!C25),"",'Request Form'!C25)</f>
        <v/>
      </c>
      <c r="D25" s="8" t="str">
        <f>IF(ISBLANK('Request Form'!D25),"",'Request Form'!D25)</f>
        <v/>
      </c>
      <c r="E25" s="9" t="str">
        <f>IF(ISBLANK('Request Form'!E25),"",'Request Form'!E25)</f>
        <v/>
      </c>
      <c r="F25" s="9" t="str">
        <f>IF(ISBLANK('Request Form'!F25),"",'Request Form'!F25)</f>
        <v/>
      </c>
      <c r="G25" s="14" t="str">
        <f>IF(ISBLANK('Request Form'!G25),"",'Request Form'!G25)</f>
        <v/>
      </c>
      <c r="H25" s="2">
        <f>IF(ISBLANK('Request Form'!H25),"",'Request Form'!H25)</f>
        <v>0</v>
      </c>
      <c r="I25" s="9" t="str">
        <f>IF(ISBLANK('Request Form'!I25),"",'Request Form'!I25)</f>
        <v/>
      </c>
      <c r="J25" s="9" t="str">
        <f>IF(ISBLANK('Request Form'!J25),"",'Request Form'!J25)</f>
        <v/>
      </c>
      <c r="K25" s="9" t="str">
        <f>IF(ISBLANK('Request Form'!K25),"",'Request Form'!K25)</f>
        <v/>
      </c>
      <c r="L25" s="9" t="str">
        <f>IF(ISBLANK('Request Form'!L25),"",'Request Form'!L25)</f>
        <v/>
      </c>
      <c r="M25" s="9" t="str">
        <f>IF(ISBLANK('Request Form'!M25),"",'Request Form'!M25)</f>
        <v/>
      </c>
      <c r="N25" s="9" t="str">
        <f>IF(ISBLANK('Request Form'!N25),"",'Request Form'!N25)</f>
        <v/>
      </c>
      <c r="O25" s="2">
        <f>IF(ISBLANK('Request Form'!O25),"",'Request Form'!O25)</f>
        <v>0</v>
      </c>
    </row>
    <row r="26" spans="2:15" ht="20.100000000000001" customHeight="1" x14ac:dyDescent="0.25">
      <c r="B26" s="7" t="str">
        <f>IF(ISBLANK('Request Form'!B26),"",'Request Form'!B26)</f>
        <v/>
      </c>
      <c r="C26" s="8" t="str">
        <f>IF(ISBLANK('Request Form'!C26),"",'Request Form'!C26)</f>
        <v/>
      </c>
      <c r="D26" s="8" t="str">
        <f>IF(ISBLANK('Request Form'!D26),"",'Request Form'!D26)</f>
        <v/>
      </c>
      <c r="E26" s="9" t="str">
        <f>IF(ISBLANK('Request Form'!E26),"",'Request Form'!E26)</f>
        <v/>
      </c>
      <c r="F26" s="9" t="str">
        <f>IF(ISBLANK('Request Form'!F26),"",'Request Form'!F26)</f>
        <v/>
      </c>
      <c r="G26" s="14" t="str">
        <f>IF(ISBLANK('Request Form'!G26),"",'Request Form'!G26)</f>
        <v/>
      </c>
      <c r="H26" s="2">
        <f>IF(ISBLANK('Request Form'!H26),"",'Request Form'!H26)</f>
        <v>0</v>
      </c>
      <c r="I26" s="9" t="str">
        <f>IF(ISBLANK('Request Form'!I26),"",'Request Form'!I26)</f>
        <v/>
      </c>
      <c r="J26" s="9" t="str">
        <f>IF(ISBLANK('Request Form'!J26),"",'Request Form'!J26)</f>
        <v/>
      </c>
      <c r="K26" s="9" t="str">
        <f>IF(ISBLANK('Request Form'!K26),"",'Request Form'!K26)</f>
        <v/>
      </c>
      <c r="L26" s="9" t="str">
        <f>IF(ISBLANK('Request Form'!L26),"",'Request Form'!L26)</f>
        <v/>
      </c>
      <c r="M26" s="9" t="str">
        <f>IF(ISBLANK('Request Form'!M26),"",'Request Form'!M26)</f>
        <v/>
      </c>
      <c r="N26" s="9" t="str">
        <f>IF(ISBLANK('Request Form'!N26),"",'Request Form'!N26)</f>
        <v/>
      </c>
      <c r="O26" s="2">
        <f>IF(ISBLANK('Request Form'!O26),"",'Request Form'!O26)</f>
        <v>0</v>
      </c>
    </row>
    <row r="27" spans="2:15" ht="20.100000000000001" customHeight="1" x14ac:dyDescent="0.25">
      <c r="B27" s="7" t="str">
        <f>IF(ISBLANK('Request Form'!B27),"",'Request Form'!B27)</f>
        <v/>
      </c>
      <c r="C27" s="8" t="str">
        <f>IF(ISBLANK('Request Form'!C27),"",'Request Form'!C27)</f>
        <v/>
      </c>
      <c r="D27" s="8" t="str">
        <f>IF(ISBLANK('Request Form'!D27),"",'Request Form'!D27)</f>
        <v/>
      </c>
      <c r="E27" s="9" t="str">
        <f>IF(ISBLANK('Request Form'!E27),"",'Request Form'!E27)</f>
        <v/>
      </c>
      <c r="F27" s="9" t="str">
        <f>IF(ISBLANK('Request Form'!F27),"",'Request Form'!F27)</f>
        <v/>
      </c>
      <c r="G27" s="14" t="str">
        <f>IF(ISBLANK('Request Form'!G27),"",'Request Form'!G27)</f>
        <v/>
      </c>
      <c r="H27" s="2">
        <f>IF(ISBLANK('Request Form'!H27),"",'Request Form'!H27)</f>
        <v>0</v>
      </c>
      <c r="I27" s="9" t="str">
        <f>IF(ISBLANK('Request Form'!I27),"",'Request Form'!I27)</f>
        <v/>
      </c>
      <c r="J27" s="9" t="str">
        <f>IF(ISBLANK('Request Form'!J27),"",'Request Form'!J27)</f>
        <v/>
      </c>
      <c r="K27" s="9" t="str">
        <f>IF(ISBLANK('Request Form'!K27),"",'Request Form'!K27)</f>
        <v/>
      </c>
      <c r="L27" s="9" t="str">
        <f>IF(ISBLANK('Request Form'!L27),"",'Request Form'!L27)</f>
        <v/>
      </c>
      <c r="M27" s="9" t="str">
        <f>IF(ISBLANK('Request Form'!M27),"",'Request Form'!M27)</f>
        <v/>
      </c>
      <c r="N27" s="9" t="str">
        <f>IF(ISBLANK('Request Form'!N27),"",'Request Form'!N27)</f>
        <v/>
      </c>
      <c r="O27" s="2">
        <f>IF(ISBLANK('Request Form'!O27),"",'Request Form'!O27)</f>
        <v>0</v>
      </c>
    </row>
    <row r="28" spans="2:15" ht="20.100000000000001" customHeight="1" x14ac:dyDescent="0.25">
      <c r="B28" s="7" t="str">
        <f>IF(ISBLANK('Request Form'!B28),"",'Request Form'!B28)</f>
        <v/>
      </c>
      <c r="C28" s="8" t="str">
        <f>IF(ISBLANK('Request Form'!C28),"",'Request Form'!C28)</f>
        <v/>
      </c>
      <c r="D28" s="8" t="str">
        <f>IF(ISBLANK('Request Form'!D28),"",'Request Form'!D28)</f>
        <v/>
      </c>
      <c r="E28" s="9" t="str">
        <f>IF(ISBLANK('Request Form'!E28),"",'Request Form'!E28)</f>
        <v/>
      </c>
      <c r="F28" s="9" t="str">
        <f>IF(ISBLANK('Request Form'!F28),"",'Request Form'!F28)</f>
        <v/>
      </c>
      <c r="G28" s="14" t="str">
        <f>IF(ISBLANK('Request Form'!G28),"",'Request Form'!G28)</f>
        <v/>
      </c>
      <c r="H28" s="2">
        <f>IF(ISBLANK('Request Form'!H28),"",'Request Form'!H28)</f>
        <v>0</v>
      </c>
      <c r="I28" s="9" t="str">
        <f>IF(ISBLANK('Request Form'!I28),"",'Request Form'!I28)</f>
        <v/>
      </c>
      <c r="J28" s="9" t="str">
        <f>IF(ISBLANK('Request Form'!J28),"",'Request Form'!J28)</f>
        <v/>
      </c>
      <c r="K28" s="9" t="str">
        <f>IF(ISBLANK('Request Form'!K28),"",'Request Form'!K28)</f>
        <v/>
      </c>
      <c r="L28" s="9" t="str">
        <f>IF(ISBLANK('Request Form'!L28),"",'Request Form'!L28)</f>
        <v/>
      </c>
      <c r="M28" s="9" t="str">
        <f>IF(ISBLANK('Request Form'!M28),"",'Request Form'!M28)</f>
        <v/>
      </c>
      <c r="N28" s="9" t="str">
        <f>IF(ISBLANK('Request Form'!N28),"",'Request Form'!N28)</f>
        <v/>
      </c>
      <c r="O28" s="2">
        <f>IF(ISBLANK('Request Form'!O28),"",'Request Form'!O28)</f>
        <v>0</v>
      </c>
    </row>
    <row r="29" spans="2:15" ht="20.100000000000001" customHeight="1" thickBot="1" x14ac:dyDescent="0.3">
      <c r="B29" s="10" t="str">
        <f>IF(ISBLANK('Request Form'!B29),"",'Request Form'!B29)</f>
        <v/>
      </c>
      <c r="C29" s="11" t="str">
        <f>IF(ISBLANK('Request Form'!C29),"",'Request Form'!C29)</f>
        <v/>
      </c>
      <c r="D29" s="11" t="str">
        <f>IF(ISBLANK('Request Form'!D29),"",'Request Form'!D29)</f>
        <v/>
      </c>
      <c r="E29" s="12" t="str">
        <f>IF(ISBLANK('Request Form'!E29),"",'Request Form'!E29)</f>
        <v/>
      </c>
      <c r="F29" s="12" t="str">
        <f>IF(ISBLANK('Request Form'!F29),"",'Request Form'!F29)</f>
        <v/>
      </c>
      <c r="G29" s="15" t="str">
        <f>IF(ISBLANK('Request Form'!G29),"",'Request Form'!G29)</f>
        <v/>
      </c>
      <c r="H29" s="3">
        <f>IF(ISBLANK('Request Form'!H29),"",'Request Form'!H29)</f>
        <v>0</v>
      </c>
      <c r="I29" s="12" t="str">
        <f>IF(ISBLANK('Request Form'!I29),"",'Request Form'!I29)</f>
        <v/>
      </c>
      <c r="J29" s="12" t="str">
        <f>IF(ISBLANK('Request Form'!J29),"",'Request Form'!J29)</f>
        <v/>
      </c>
      <c r="K29" s="12" t="str">
        <f>IF(ISBLANK('Request Form'!K29),"",'Request Form'!K29)</f>
        <v/>
      </c>
      <c r="L29" s="12" t="str">
        <f>IF(ISBLANK('Request Form'!L29),"",'Request Form'!L29)</f>
        <v/>
      </c>
      <c r="M29" s="12" t="str">
        <f>IF(ISBLANK('Request Form'!M29),"",'Request Form'!M29)</f>
        <v/>
      </c>
      <c r="N29" s="12" t="str">
        <f>IF(ISBLANK('Request Form'!N29),"",'Request Form'!N29)</f>
        <v/>
      </c>
      <c r="O29" s="3">
        <f>IF(ISBLANK('Request Form'!O29),"",'Request Form'!O29)</f>
        <v>0</v>
      </c>
    </row>
    <row r="30" spans="2:15" ht="20.100000000000001" customHeight="1" thickTop="1" x14ac:dyDescent="0.25">
      <c r="B30" s="53" t="s">
        <v>21</v>
      </c>
      <c r="C30" s="54"/>
      <c r="D30" s="55"/>
      <c r="E30" s="4">
        <f t="shared" ref="E30:O30" si="0">SUM(E23:E29)</f>
        <v>0</v>
      </c>
      <c r="F30" s="4">
        <f t="shared" si="0"/>
        <v>0</v>
      </c>
      <c r="G30" s="13">
        <f t="shared" si="0"/>
        <v>0</v>
      </c>
      <c r="H30" s="4">
        <f t="shared" si="0"/>
        <v>0</v>
      </c>
      <c r="I30" s="4">
        <f t="shared" si="0"/>
        <v>0</v>
      </c>
      <c r="J30" s="4">
        <f t="shared" si="0"/>
        <v>0</v>
      </c>
      <c r="K30" s="4">
        <f t="shared" si="0"/>
        <v>0</v>
      </c>
      <c r="L30" s="4">
        <f t="shared" si="0"/>
        <v>0</v>
      </c>
      <c r="M30" s="4">
        <f t="shared" si="0"/>
        <v>0</v>
      </c>
      <c r="N30" s="4">
        <f t="shared" si="0"/>
        <v>0</v>
      </c>
      <c r="O30" s="4">
        <f t="shared" si="0"/>
        <v>0</v>
      </c>
    </row>
    <row r="31" spans="2:15" s="27" customFormat="1" ht="20.100000000000001" customHeight="1" x14ac:dyDescent="0.25">
      <c r="B31" s="95" t="s">
        <v>44</v>
      </c>
      <c r="C31" s="96"/>
      <c r="D31" s="96"/>
      <c r="E31" s="96"/>
      <c r="F31" s="96"/>
      <c r="G31" s="96"/>
      <c r="H31" s="96"/>
      <c r="I31" s="96"/>
      <c r="J31" s="96"/>
      <c r="K31" s="97"/>
      <c r="L31" s="58" t="s">
        <v>18</v>
      </c>
      <c r="M31" s="58"/>
      <c r="N31" s="58"/>
      <c r="O31" s="43">
        <f>IF(ISBLANK('Request Form'!O31),"",'Request Form'!O31)</f>
        <v>0</v>
      </c>
    </row>
    <row r="32" spans="2:15" s="27" customFormat="1" ht="20.100000000000001" customHeight="1" x14ac:dyDescent="0.25">
      <c r="B32" s="98"/>
      <c r="C32" s="99"/>
      <c r="D32" s="99"/>
      <c r="E32" s="99"/>
      <c r="F32" s="99"/>
      <c r="G32" s="99"/>
      <c r="H32" s="99"/>
      <c r="I32" s="99"/>
      <c r="J32" s="99"/>
      <c r="K32" s="100"/>
      <c r="L32" s="58" t="str">
        <f>IF(ISBLANK('Request Form'!L32),"",'Request Form'!L32)</f>
        <v xml:space="preserve">Other (Specify) </v>
      </c>
      <c r="M32" s="58"/>
      <c r="N32" s="58"/>
      <c r="O32" s="43">
        <f>IF(ISBLANK('Request Form'!O32),"",'Request Form'!O32)</f>
        <v>0</v>
      </c>
    </row>
    <row r="33" spans="2:15" s="27" customFormat="1" ht="20.100000000000001" customHeight="1" x14ac:dyDescent="0.25">
      <c r="B33" s="98"/>
      <c r="C33" s="99"/>
      <c r="D33" s="99"/>
      <c r="E33" s="99"/>
      <c r="F33" s="99"/>
      <c r="G33" s="99"/>
      <c r="H33" s="99"/>
      <c r="I33" s="99"/>
      <c r="J33" s="99"/>
      <c r="K33" s="100"/>
      <c r="L33" s="58" t="str">
        <f>IF(ISBLANK('Request Form'!L33),"",'Request Form'!L33)</f>
        <v xml:space="preserve">Other (Specify) </v>
      </c>
      <c r="M33" s="58"/>
      <c r="N33" s="58"/>
      <c r="O33" s="43">
        <f>IF(ISBLANK('Request Form'!O33),"",'Request Form'!O33)</f>
        <v>0</v>
      </c>
    </row>
    <row r="34" spans="2:15" s="27" customFormat="1" ht="20.100000000000001" customHeight="1" x14ac:dyDescent="0.25">
      <c r="B34" s="101"/>
      <c r="C34" s="101"/>
      <c r="D34" s="101"/>
      <c r="E34" s="101"/>
      <c r="F34" s="101"/>
      <c r="G34" s="101"/>
      <c r="H34" s="101"/>
      <c r="I34" s="101"/>
      <c r="J34" s="101"/>
      <c r="K34" s="100"/>
      <c r="L34" s="58" t="str">
        <f>IF(ISBLANK('Request Form'!L34),"",'Request Form'!L34)</f>
        <v xml:space="preserve">Other (Specify) </v>
      </c>
      <c r="M34" s="58"/>
      <c r="N34" s="58"/>
      <c r="O34" s="43">
        <f>IF(ISBLANK('Request Form'!O34),"",'Request Form'!O34)</f>
        <v>0</v>
      </c>
    </row>
    <row r="35" spans="2:15" ht="20.100000000000001" customHeight="1" x14ac:dyDescent="0.25">
      <c r="B35" s="101"/>
      <c r="C35" s="101"/>
      <c r="D35" s="101"/>
      <c r="E35" s="101"/>
      <c r="F35" s="101"/>
      <c r="G35" s="101"/>
      <c r="H35" s="101"/>
      <c r="I35" s="101"/>
      <c r="J35" s="101"/>
      <c r="K35" s="100"/>
      <c r="L35" s="109" t="s">
        <v>27</v>
      </c>
      <c r="M35" s="109"/>
      <c r="N35" s="109"/>
      <c r="O35" s="5">
        <f>O30+O31+O32+O33+O34</f>
        <v>0</v>
      </c>
    </row>
    <row r="36" spans="2:15" s="27" customFormat="1" ht="30" customHeight="1" x14ac:dyDescent="0.25">
      <c r="B36" s="57" t="s">
        <v>14</v>
      </c>
      <c r="C36" s="57"/>
      <c r="D36" s="57"/>
      <c r="E36" s="57"/>
      <c r="F36" s="57"/>
      <c r="G36" s="57"/>
      <c r="H36" s="57"/>
      <c r="I36" s="57"/>
      <c r="J36" s="57"/>
      <c r="K36" s="57"/>
      <c r="L36" s="44"/>
      <c r="M36" s="44"/>
      <c r="N36" s="44"/>
      <c r="O36" s="44"/>
    </row>
    <row r="37" spans="2:15" s="27" customFormat="1" ht="30" customHeight="1" x14ac:dyDescent="0.25">
      <c r="B37" s="56" t="s">
        <v>23</v>
      </c>
      <c r="C37" s="56"/>
      <c r="D37" s="5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2:15" s="27" customFormat="1" ht="45" customHeight="1" x14ac:dyDescent="0.25">
      <c r="B38" s="93" t="s">
        <v>43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2:15" s="27" customFormat="1" ht="5.0999999999999996" customHeight="1" x14ac:dyDescent="0.25"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</row>
    <row r="40" spans="2:15" s="27" customFormat="1" ht="45" customHeight="1" x14ac:dyDescent="0.25">
      <c r="B40" s="76"/>
      <c r="C40" s="76"/>
      <c r="D40" s="76"/>
      <c r="E40" s="76"/>
      <c r="F40" s="76"/>
      <c r="G40" s="76"/>
      <c r="H40" s="76"/>
      <c r="I40" s="76"/>
      <c r="L40" s="76"/>
      <c r="M40" s="76"/>
      <c r="N40" s="76"/>
      <c r="O40" s="76"/>
    </row>
    <row r="41" spans="2:15" s="27" customFormat="1" x14ac:dyDescent="0.25">
      <c r="B41" s="48" t="s">
        <v>16</v>
      </c>
      <c r="C41" s="48"/>
      <c r="D41" s="48"/>
      <c r="E41" s="48"/>
      <c r="F41" s="48"/>
      <c r="G41" s="48"/>
      <c r="H41" s="48"/>
      <c r="I41" s="48"/>
      <c r="L41" s="90" t="s">
        <v>0</v>
      </c>
      <c r="M41" s="90"/>
      <c r="N41" s="90"/>
      <c r="O41" s="90"/>
    </row>
    <row r="42" spans="2:15" s="27" customFormat="1" ht="15" customHeight="1" x14ac:dyDescent="0.25"/>
    <row r="43" spans="2:15" s="27" customFormat="1" ht="45" customHeight="1" x14ac:dyDescent="0.25">
      <c r="B43" s="76"/>
      <c r="C43" s="76"/>
      <c r="D43" s="76"/>
      <c r="E43" s="76"/>
      <c r="F43" s="76"/>
      <c r="G43" s="76"/>
      <c r="H43" s="76"/>
      <c r="I43" s="76"/>
      <c r="L43" s="76"/>
      <c r="M43" s="76"/>
      <c r="N43" s="76"/>
      <c r="O43" s="76"/>
    </row>
    <row r="44" spans="2:15" s="27" customFormat="1" x14ac:dyDescent="0.25">
      <c r="B44" s="48" t="s">
        <v>17</v>
      </c>
      <c r="C44" s="48"/>
      <c r="D44" s="48"/>
      <c r="E44" s="48"/>
      <c r="F44" s="48"/>
      <c r="G44" s="48"/>
      <c r="H44" s="48"/>
      <c r="I44" s="48"/>
      <c r="L44" s="48" t="s">
        <v>0</v>
      </c>
      <c r="M44" s="48"/>
      <c r="N44" s="48"/>
      <c r="O44" s="48"/>
    </row>
  </sheetData>
  <sheetProtection algorithmName="SHA-512" hashValue="69r6CnALuVFZrMPif6foBRypwQqbLXuuIBDxFy4TdBs2SrDkw/ll6zU+Mi527II9ofudHm6xCYk2xJEoUd5Xmg==" saltValue="UGxKLa20oBPOQdGR5Vmlog==" spinCount="100000" sheet="1" selectLockedCells="1"/>
  <mergeCells count="53">
    <mergeCell ref="N1:O1"/>
    <mergeCell ref="B40:I40"/>
    <mergeCell ref="L40:O40"/>
    <mergeCell ref="B41:I41"/>
    <mergeCell ref="L41:O41"/>
    <mergeCell ref="B17:D17"/>
    <mergeCell ref="E17:F17"/>
    <mergeCell ref="H17:J17"/>
    <mergeCell ref="K17:L17"/>
    <mergeCell ref="L35:N35"/>
    <mergeCell ref="B36:K36"/>
    <mergeCell ref="B37:D37"/>
    <mergeCell ref="B38:O38"/>
    <mergeCell ref="B39:O39"/>
    <mergeCell ref="B7:C7"/>
    <mergeCell ref="D7:H7"/>
    <mergeCell ref="J7:K7"/>
    <mergeCell ref="L7:O7"/>
    <mergeCell ref="B8:C8"/>
    <mergeCell ref="D8:H8"/>
    <mergeCell ref="J8:K8"/>
    <mergeCell ref="L8:O8"/>
    <mergeCell ref="B2:O2"/>
    <mergeCell ref="B3:O3"/>
    <mergeCell ref="B4:O4"/>
    <mergeCell ref="B5:O5"/>
    <mergeCell ref="B6:O6"/>
    <mergeCell ref="L34:N34"/>
    <mergeCell ref="L9:O9"/>
    <mergeCell ref="B11:E11"/>
    <mergeCell ref="F11:O11"/>
    <mergeCell ref="B13:E13"/>
    <mergeCell ref="B14:E14"/>
    <mergeCell ref="F14:O15"/>
    <mergeCell ref="B9:C9"/>
    <mergeCell ref="D9:H9"/>
    <mergeCell ref="J9:K9"/>
    <mergeCell ref="I1:M1"/>
    <mergeCell ref="B43:I43"/>
    <mergeCell ref="L43:O43"/>
    <mergeCell ref="B44:I44"/>
    <mergeCell ref="L44:O44"/>
    <mergeCell ref="B20:O20"/>
    <mergeCell ref="B21:B22"/>
    <mergeCell ref="C21:D21"/>
    <mergeCell ref="E21:I21"/>
    <mergeCell ref="J21:N21"/>
    <mergeCell ref="O21:O22"/>
    <mergeCell ref="B30:D30"/>
    <mergeCell ref="B31:K35"/>
    <mergeCell ref="L31:N31"/>
    <mergeCell ref="L32:N32"/>
    <mergeCell ref="L33:N33"/>
  </mergeCells>
  <hyperlinks>
    <hyperlink ref="B36" r:id="rId1" xr:uid="{D8155E7B-8BFA-4AC2-B62A-0D0727062BD5}"/>
  </hyperlinks>
  <pageMargins left="0.5" right="0.25" top="0.75" bottom="0.75" header="0.3" footer="0.3"/>
  <pageSetup scale="64" orientation="portrait" r:id="rId2"/>
  <headerFooter>
    <oddFooter>&amp;R&amp;8Revised 12/2019</oddFooter>
  </headerFooter>
  <ignoredErrors>
    <ignoredError sqref="B23:O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Form</vt:lpstr>
      <vt:lpstr>Reimbursement Form</vt:lpstr>
      <vt:lpstr>'Request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Matthew Bradley</cp:lastModifiedBy>
  <cp:lastPrinted>2020-02-24T22:38:11Z</cp:lastPrinted>
  <dcterms:created xsi:type="dcterms:W3CDTF">2018-03-20T19:17:51Z</dcterms:created>
  <dcterms:modified xsi:type="dcterms:W3CDTF">2020-02-24T22:38:16Z</dcterms:modified>
</cp:coreProperties>
</file>